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4TO TRIMESTRE 24\REPORTES ASE\4to. trimestre 24\1_FORMATOS IFT - SECTOR PARAESTATAL MUNICIPAL SCG\"/>
    </mc:Choice>
  </mc:AlternateContent>
  <xr:revisionPtr revIDLastSave="0" documentId="13_ncr:1_{FC464D19-D93E-4CE3-91C0-6AE98E07B811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H28" i="1"/>
  <c r="E27" i="1"/>
  <c r="E28" i="1"/>
  <c r="E14" i="1"/>
  <c r="H14" i="1" s="1"/>
  <c r="E15" i="1"/>
  <c r="H15" i="1" s="1"/>
  <c r="G9" i="1"/>
  <c r="E23" i="1" l="1"/>
  <c r="H23" i="1" s="1"/>
  <c r="E24" i="1"/>
  <c r="H24" i="1" s="1"/>
  <c r="E25" i="1"/>
  <c r="H25" i="1" s="1"/>
  <c r="E26" i="1"/>
  <c r="H26" i="1" s="1"/>
  <c r="E29" i="1"/>
  <c r="H29" i="1" s="1"/>
  <c r="E30" i="1"/>
  <c r="H30" i="1" s="1"/>
  <c r="E31" i="1"/>
  <c r="H31" i="1" s="1"/>
  <c r="E22" i="1"/>
  <c r="H22" i="1" s="1"/>
  <c r="E11" i="1"/>
  <c r="H11" i="1" s="1"/>
  <c r="E12" i="1"/>
  <c r="H12" i="1" s="1"/>
  <c r="E13" i="1"/>
  <c r="H13" i="1" s="1"/>
  <c r="E16" i="1"/>
  <c r="H16" i="1" s="1"/>
  <c r="E17" i="1"/>
  <c r="H17" i="1" s="1"/>
  <c r="E18" i="1"/>
  <c r="H18" i="1" s="1"/>
  <c r="E19" i="1"/>
  <c r="H19" i="1" s="1"/>
  <c r="E10" i="1"/>
  <c r="H10" i="1" s="1"/>
  <c r="G21" i="1" l="1"/>
  <c r="G33" i="1" s="1"/>
  <c r="F21" i="1"/>
  <c r="D21" i="1"/>
  <c r="C21" i="1"/>
  <c r="F9" i="1"/>
  <c r="D9" i="1"/>
  <c r="C9" i="1"/>
  <c r="C33" i="1" l="1"/>
  <c r="E9" i="1"/>
  <c r="D33" i="1"/>
  <c r="F33" i="1"/>
  <c r="E21" i="1"/>
  <c r="H21" i="1" s="1"/>
  <c r="E33" i="1" l="1"/>
  <c r="H9" i="1"/>
  <c r="H33" i="1" s="1"/>
</calcChain>
</file>

<file path=xl/sharedStrings.xml><?xml version="1.0" encoding="utf-8"?>
<sst xmlns="http://schemas.openxmlformats.org/spreadsheetml/2006/main" count="38" uniqueCount="28">
  <si>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</si>
  <si>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</si>
  <si>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</si>
  <si>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</si>
  <si>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</si>
  <si>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</si>
  <si>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</si>
  <si>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</si>
  <si>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</si>
  <si>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</si>
  <si>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</si>
  <si>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</si>
  <si>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</si>
  <si>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</si>
  <si>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</si>
  <si>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</si>
  <si>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del Municipio de Chihuahua</t>
  </si>
  <si>
    <t>Del 01 de enero al 31 de diciembre de 2024 (b)</t>
  </si>
  <si>
    <t>PRESIDENCIA</t>
  </si>
  <si>
    <t>DIRECCION GENERAL</t>
  </si>
  <si>
    <t>DIRECCION ADMINISTRATIVA</t>
  </si>
  <si>
    <t>DIRECCION DE FORTALECIMIENTO FAMILIAR, SOCIAL Y COMUNITARIO</t>
  </si>
  <si>
    <t>DIRECCION DE PROTECCION FAMILIAR</t>
  </si>
  <si>
    <t>DIRECCION DE ASISTENCIA SOLIDARIA</t>
  </si>
  <si>
    <t>CEDEFAM Y C.C NORTE</t>
  </si>
  <si>
    <t>CEDEFAM Y C.C SUR</t>
  </si>
  <si>
    <t>KINDER DIF</t>
  </si>
  <si>
    <t>GRUTAS DE NOMBRE DE 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</si>
</sst>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48"/>
  <sheetViews>
    <sheetView tabSelected="1" zoomScale="90" zoomScaleNormal="90" workbookViewId="0">
      <selection activeCell="G19" sqref="G19"/>
    </sheetView>
  </sheetViews>
  <sheetFormatPr baseColWidth="10" defaultColWidth="11.44140625" defaultRowHeight="11.8" x14ac:dyDescent="0.2"/>
  <cols>
    <col min="1" max="1" width="3.5546875" style="14" customWidth="1"/>
    <col min="2" max="2" width="38" style="14" customWidth="1"/>
    <col min="3" max="8" width="14.6640625" style="14" customWidth="1"/>
    <col min="9" max="9" width="3.6640625" style="14" customWidth="1"/>
    <col min="10" max="16384" width="11.44140625" style="14"/>
  </cols>
  <sheetData>
    <row r="1" spans="2:9" ht="11.3" customHeight="1" thickBot="1" x14ac:dyDescent="0.25">
      <c r="I1" s="15" t="s">
        <v>0</v>
      </c>
    </row>
    <row r="2" spans="2:9" x14ac:dyDescent="0.2">
      <c r="B2" s="26" t="s">
        <v>16</v>
      </c>
      <c r="C2" s="27"/>
      <c r="D2" s="27"/>
      <c r="E2" s="27"/>
      <c r="F2" s="27"/>
      <c r="G2" s="27"/>
      <c r="H2" s="28"/>
    </row>
    <row r="3" spans="2:9" x14ac:dyDescent="0.2">
      <c r="B3" s="29" t="s">
        <v>1</v>
      </c>
      <c r="C3" s="30"/>
      <c r="D3" s="30"/>
      <c r="E3" s="30"/>
      <c r="F3" s="30"/>
      <c r="G3" s="30"/>
      <c r="H3" s="31"/>
    </row>
    <row r="4" spans="2:9" x14ac:dyDescent="0.2">
      <c r="B4" s="29" t="s">
        <v>2</v>
      </c>
      <c r="C4" s="30"/>
      <c r="D4" s="30"/>
      <c r="E4" s="30"/>
      <c r="F4" s="30"/>
      <c r="G4" s="30"/>
      <c r="H4" s="31"/>
    </row>
    <row r="5" spans="2:9" x14ac:dyDescent="0.2">
      <c r="B5" s="32" t="s">
        <v>17</v>
      </c>
      <c r="C5" s="33"/>
      <c r="D5" s="33"/>
      <c r="E5" s="33"/>
      <c r="F5" s="33"/>
      <c r="G5" s="33"/>
      <c r="H5" s="34"/>
    </row>
    <row r="6" spans="2:9" ht="12.45" thickBot="1" x14ac:dyDescent="0.25">
      <c r="B6" s="35" t="s">
        <v>3</v>
      </c>
      <c r="C6" s="36"/>
      <c r="D6" s="36"/>
      <c r="E6" s="36"/>
      <c r="F6" s="36"/>
      <c r="G6" s="36"/>
      <c r="H6" s="37"/>
    </row>
    <row r="7" spans="2:9" ht="12.45" thickBot="1" x14ac:dyDescent="0.25">
      <c r="B7" s="21" t="s">
        <v>4</v>
      </c>
      <c r="C7" s="23" t="s">
        <v>5</v>
      </c>
      <c r="D7" s="24"/>
      <c r="E7" s="24"/>
      <c r="F7" s="24"/>
      <c r="G7" s="25"/>
      <c r="H7" s="21" t="s">
        <v>6</v>
      </c>
    </row>
    <row r="8" spans="2:9" ht="24.25" thickBot="1" x14ac:dyDescent="0.25">
      <c r="B8" s="22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2"/>
    </row>
    <row r="9" spans="2:9" ht="24.75" customHeight="1" x14ac:dyDescent="0.2">
      <c r="B9" s="1" t="s">
        <v>12</v>
      </c>
      <c r="C9" s="12">
        <f>SUM(C10:C19)</f>
        <v>182942698.22</v>
      </c>
      <c r="D9" s="12">
        <f>SUM(D10:D19)</f>
        <v>69565507.229999989</v>
      </c>
      <c r="E9" s="16">
        <f>SUM(C9:D9)</f>
        <v>252508205.44999999</v>
      </c>
      <c r="F9" s="12">
        <f>SUM(F10:F19)</f>
        <v>218259682.89000002</v>
      </c>
      <c r="G9" s="12">
        <f>SUM(G10:G19)</f>
        <v>217473948.75999999</v>
      </c>
      <c r="H9" s="16">
        <f>SUM(E9-F9)</f>
        <v>34248522.559999973</v>
      </c>
    </row>
    <row r="10" spans="2:9" x14ac:dyDescent="0.2">
      <c r="B10" s="7" t="s">
        <v>18</v>
      </c>
      <c r="C10" s="8">
        <v>1271030</v>
      </c>
      <c r="D10" s="8">
        <v>783912.15</v>
      </c>
      <c r="E10" s="8">
        <f>SUM(C10:D10)</f>
        <v>2054942.15</v>
      </c>
      <c r="F10" s="8">
        <v>1876139.83</v>
      </c>
      <c r="G10" s="8">
        <v>1873999.79</v>
      </c>
      <c r="H10" s="8">
        <f>SUM(E10-F10)</f>
        <v>178802.31999999983</v>
      </c>
    </row>
    <row r="11" spans="2:9" x14ac:dyDescent="0.2">
      <c r="B11" s="7" t="s">
        <v>19</v>
      </c>
      <c r="C11" s="8">
        <v>22459700.100000001</v>
      </c>
      <c r="D11" s="8">
        <v>51237145.299999997</v>
      </c>
      <c r="E11" s="8">
        <f t="shared" ref="E11:E19" si="0">SUM(C11:D11)</f>
        <v>73696845.400000006</v>
      </c>
      <c r="F11" s="8">
        <v>53715545.020000003</v>
      </c>
      <c r="G11" s="8">
        <v>53503791.219999999</v>
      </c>
      <c r="H11" s="8">
        <f t="shared" ref="H11:H19" si="1">SUM(E11-F11)</f>
        <v>19981300.380000003</v>
      </c>
    </row>
    <row r="12" spans="2:9" x14ac:dyDescent="0.2">
      <c r="B12" s="7" t="s">
        <v>20</v>
      </c>
      <c r="C12" s="8">
        <v>23127249.850000001</v>
      </c>
      <c r="D12" s="8">
        <v>-1521628.01</v>
      </c>
      <c r="E12" s="8">
        <f t="shared" si="0"/>
        <v>21605621.84</v>
      </c>
      <c r="F12" s="8">
        <v>19119365.489999998</v>
      </c>
      <c r="G12" s="8">
        <v>19013074.98</v>
      </c>
      <c r="H12" s="8">
        <f t="shared" si="1"/>
        <v>2486256.3500000015</v>
      </c>
    </row>
    <row r="13" spans="2:9" ht="23.6" x14ac:dyDescent="0.2">
      <c r="B13" s="7" t="s">
        <v>21</v>
      </c>
      <c r="C13" s="8">
        <v>15014670</v>
      </c>
      <c r="D13" s="8">
        <v>3817990.32</v>
      </c>
      <c r="E13" s="8">
        <f t="shared" si="0"/>
        <v>18832660.32</v>
      </c>
      <c r="F13" s="8">
        <v>17907838.989999998</v>
      </c>
      <c r="G13" s="8">
        <v>17798084.329999998</v>
      </c>
      <c r="H13" s="8">
        <f t="shared" si="1"/>
        <v>924821.33000000194</v>
      </c>
    </row>
    <row r="14" spans="2:9" x14ac:dyDescent="0.2">
      <c r="B14" s="7" t="s">
        <v>22</v>
      </c>
      <c r="C14" s="8">
        <v>18169760.5</v>
      </c>
      <c r="D14" s="8">
        <v>5627963.6200000001</v>
      </c>
      <c r="E14" s="8">
        <f t="shared" si="0"/>
        <v>23797724.120000001</v>
      </c>
      <c r="F14" s="8">
        <v>23131949.079999998</v>
      </c>
      <c r="G14" s="8">
        <v>23069699.890000001</v>
      </c>
      <c r="H14" s="8">
        <f t="shared" si="1"/>
        <v>665775.04000000283</v>
      </c>
    </row>
    <row r="15" spans="2:9" x14ac:dyDescent="0.2">
      <c r="B15" s="7" t="s">
        <v>23</v>
      </c>
      <c r="C15" s="8">
        <v>59536669.770000003</v>
      </c>
      <c r="D15" s="8">
        <v>5424750.7699999996</v>
      </c>
      <c r="E15" s="8">
        <f t="shared" si="0"/>
        <v>64961420.540000007</v>
      </c>
      <c r="F15" s="8">
        <v>61728406.490000002</v>
      </c>
      <c r="G15" s="8">
        <v>61594911.450000003</v>
      </c>
      <c r="H15" s="8">
        <f t="shared" si="1"/>
        <v>3233014.0500000045</v>
      </c>
    </row>
    <row r="16" spans="2:9" x14ac:dyDescent="0.2">
      <c r="B16" s="7" t="s">
        <v>24</v>
      </c>
      <c r="C16" s="8">
        <v>12978655</v>
      </c>
      <c r="D16" s="8">
        <v>1524455.1</v>
      </c>
      <c r="E16" s="8">
        <f t="shared" si="0"/>
        <v>14503110.1</v>
      </c>
      <c r="F16" s="8">
        <v>11904220.060000001</v>
      </c>
      <c r="G16" s="8">
        <v>11852936.67</v>
      </c>
      <c r="H16" s="8">
        <f t="shared" si="1"/>
        <v>2598890.0399999991</v>
      </c>
    </row>
    <row r="17" spans="2:8" x14ac:dyDescent="0.2">
      <c r="B17" s="7" t="s">
        <v>25</v>
      </c>
      <c r="C17" s="8">
        <v>14248945</v>
      </c>
      <c r="D17" s="8">
        <v>641985.68000000005</v>
      </c>
      <c r="E17" s="8">
        <f t="shared" si="0"/>
        <v>14890930.68</v>
      </c>
      <c r="F17" s="8">
        <v>12499860.640000001</v>
      </c>
      <c r="G17" s="8">
        <v>12470726.99</v>
      </c>
      <c r="H17" s="8">
        <f t="shared" si="1"/>
        <v>2391070.0399999991</v>
      </c>
    </row>
    <row r="18" spans="2:8" x14ac:dyDescent="0.2">
      <c r="B18" s="7" t="s">
        <v>26</v>
      </c>
      <c r="C18" s="8">
        <v>12419708</v>
      </c>
      <c r="D18" s="8">
        <v>1909658.94</v>
      </c>
      <c r="E18" s="8">
        <f t="shared" si="0"/>
        <v>14329366.939999999</v>
      </c>
      <c r="F18" s="8">
        <v>12973489.23</v>
      </c>
      <c r="G18" s="8">
        <v>12905561.6</v>
      </c>
      <c r="H18" s="8">
        <f t="shared" si="1"/>
        <v>1355877.709999999</v>
      </c>
    </row>
    <row r="19" spans="2:8" x14ac:dyDescent="0.2">
      <c r="B19" s="7" t="s">
        <v>27</v>
      </c>
      <c r="C19" s="8">
        <v>3716310</v>
      </c>
      <c r="D19" s="8">
        <v>119273.36</v>
      </c>
      <c r="E19" s="8">
        <f t="shared" si="0"/>
        <v>3835583.36</v>
      </c>
      <c r="F19" s="8">
        <v>3402868.06</v>
      </c>
      <c r="G19" s="8">
        <v>3391161.84</v>
      </c>
      <c r="H19" s="8">
        <f t="shared" si="1"/>
        <v>432715.29999999981</v>
      </c>
    </row>
    <row r="20" spans="2:8" ht="11.95" customHeight="1" x14ac:dyDescent="0.2">
      <c r="B20" s="9"/>
      <c r="C20" s="10"/>
      <c r="D20" s="10"/>
      <c r="E20" s="10"/>
      <c r="F20" s="10"/>
      <c r="G20" s="10"/>
      <c r="H20" s="10"/>
    </row>
    <row r="21" spans="2:8" ht="25.55" customHeight="1" x14ac:dyDescent="0.2">
      <c r="B21" s="2" t="s">
        <v>13</v>
      </c>
      <c r="C21" s="13">
        <f>SUM(C22:C31)</f>
        <v>0</v>
      </c>
      <c r="D21" s="13">
        <f t="shared" ref="D21:G21" si="2">SUM(D22:D31)</f>
        <v>0</v>
      </c>
      <c r="E21" s="17">
        <f t="shared" ref="E21:E31" si="3">SUM(C21:D21)</f>
        <v>0</v>
      </c>
      <c r="F21" s="13">
        <f t="shared" si="2"/>
        <v>0</v>
      </c>
      <c r="G21" s="13">
        <f t="shared" si="2"/>
        <v>0</v>
      </c>
      <c r="H21" s="17">
        <f>SUM(E21-F21)</f>
        <v>0</v>
      </c>
    </row>
    <row r="22" spans="2:8" x14ac:dyDescent="0.2">
      <c r="B22" s="7" t="s">
        <v>18</v>
      </c>
      <c r="C22" s="8">
        <v>0</v>
      </c>
      <c r="D22" s="8">
        <v>0</v>
      </c>
      <c r="E22" s="8">
        <f t="shared" si="3"/>
        <v>0</v>
      </c>
      <c r="F22" s="8">
        <v>0</v>
      </c>
      <c r="G22" s="8">
        <v>0</v>
      </c>
      <c r="H22" s="8">
        <f t="shared" ref="H22:H31" si="4">SUM(E22-F22)</f>
        <v>0</v>
      </c>
    </row>
    <row r="23" spans="2:8" x14ac:dyDescent="0.2">
      <c r="B23" s="7" t="s">
        <v>19</v>
      </c>
      <c r="C23" s="8">
        <v>0</v>
      </c>
      <c r="D23" s="8">
        <v>0</v>
      </c>
      <c r="E23" s="8">
        <f t="shared" si="3"/>
        <v>0</v>
      </c>
      <c r="F23" s="8">
        <v>0</v>
      </c>
      <c r="G23" s="8">
        <v>0</v>
      </c>
      <c r="H23" s="8">
        <f t="shared" si="4"/>
        <v>0</v>
      </c>
    </row>
    <row r="24" spans="2:8" x14ac:dyDescent="0.2">
      <c r="B24" s="7" t="s">
        <v>20</v>
      </c>
      <c r="C24" s="8">
        <v>0</v>
      </c>
      <c r="D24" s="8">
        <v>0</v>
      </c>
      <c r="E24" s="8">
        <f t="shared" si="3"/>
        <v>0</v>
      </c>
      <c r="F24" s="8">
        <v>0</v>
      </c>
      <c r="G24" s="8">
        <v>0</v>
      </c>
      <c r="H24" s="8">
        <f t="shared" si="4"/>
        <v>0</v>
      </c>
    </row>
    <row r="25" spans="2:8" ht="23.6" x14ac:dyDescent="0.2">
      <c r="B25" s="7" t="s">
        <v>21</v>
      </c>
      <c r="C25" s="8">
        <v>0</v>
      </c>
      <c r="D25" s="8">
        <v>0</v>
      </c>
      <c r="E25" s="8">
        <f t="shared" si="3"/>
        <v>0</v>
      </c>
      <c r="F25" s="8">
        <v>0</v>
      </c>
      <c r="G25" s="8">
        <v>0</v>
      </c>
      <c r="H25" s="8">
        <f t="shared" si="4"/>
        <v>0</v>
      </c>
    </row>
    <row r="26" spans="2:8" x14ac:dyDescent="0.2">
      <c r="B26" s="7" t="s">
        <v>22</v>
      </c>
      <c r="C26" s="8">
        <v>0</v>
      </c>
      <c r="D26" s="8">
        <v>0</v>
      </c>
      <c r="E26" s="8">
        <f t="shared" si="3"/>
        <v>0</v>
      </c>
      <c r="F26" s="8">
        <v>0</v>
      </c>
      <c r="G26" s="8">
        <v>0</v>
      </c>
      <c r="H26" s="8">
        <f t="shared" si="4"/>
        <v>0</v>
      </c>
    </row>
    <row r="27" spans="2:8" x14ac:dyDescent="0.2">
      <c r="B27" s="7" t="s">
        <v>23</v>
      </c>
      <c r="C27" s="8">
        <v>0</v>
      </c>
      <c r="D27" s="8">
        <v>0</v>
      </c>
      <c r="E27" s="8">
        <f t="shared" si="3"/>
        <v>0</v>
      </c>
      <c r="F27" s="8">
        <v>0</v>
      </c>
      <c r="G27" s="8">
        <v>0</v>
      </c>
      <c r="H27" s="8">
        <f t="shared" si="4"/>
        <v>0</v>
      </c>
    </row>
    <row r="28" spans="2:8" x14ac:dyDescent="0.2">
      <c r="B28" s="7" t="s">
        <v>24</v>
      </c>
      <c r="C28" s="8">
        <v>0</v>
      </c>
      <c r="D28" s="8">
        <v>0</v>
      </c>
      <c r="E28" s="8">
        <f t="shared" si="3"/>
        <v>0</v>
      </c>
      <c r="F28" s="8">
        <v>0</v>
      </c>
      <c r="G28" s="8">
        <v>0</v>
      </c>
      <c r="H28" s="8">
        <f t="shared" si="4"/>
        <v>0</v>
      </c>
    </row>
    <row r="29" spans="2:8" x14ac:dyDescent="0.2">
      <c r="B29" s="7" t="s">
        <v>25</v>
      </c>
      <c r="C29" s="8">
        <v>0</v>
      </c>
      <c r="D29" s="8">
        <v>0</v>
      </c>
      <c r="E29" s="8">
        <f t="shared" si="3"/>
        <v>0</v>
      </c>
      <c r="F29" s="8">
        <v>0</v>
      </c>
      <c r="G29" s="8">
        <v>0</v>
      </c>
      <c r="H29" s="8">
        <f t="shared" si="4"/>
        <v>0</v>
      </c>
    </row>
    <row r="30" spans="2:8" x14ac:dyDescent="0.2">
      <c r="B30" s="7" t="s">
        <v>26</v>
      </c>
      <c r="C30" s="8">
        <v>0</v>
      </c>
      <c r="D30" s="8">
        <v>0</v>
      </c>
      <c r="E30" s="8">
        <f t="shared" si="3"/>
        <v>0</v>
      </c>
      <c r="F30" s="8">
        <v>0</v>
      </c>
      <c r="G30" s="8">
        <v>0</v>
      </c>
      <c r="H30" s="8">
        <f t="shared" si="4"/>
        <v>0</v>
      </c>
    </row>
    <row r="31" spans="2:8" x14ac:dyDescent="0.2">
      <c r="B31" s="7" t="s">
        <v>27</v>
      </c>
      <c r="C31" s="8">
        <v>0</v>
      </c>
      <c r="D31" s="8">
        <v>0</v>
      </c>
      <c r="E31" s="8">
        <f t="shared" si="3"/>
        <v>0</v>
      </c>
      <c r="F31" s="8">
        <v>0</v>
      </c>
      <c r="G31" s="8">
        <v>0</v>
      </c>
      <c r="H31" s="8">
        <f t="shared" si="4"/>
        <v>0</v>
      </c>
    </row>
    <row r="32" spans="2:8" ht="11.95" customHeight="1" x14ac:dyDescent="0.2">
      <c r="B32" s="11"/>
      <c r="C32" s="10"/>
      <c r="D32" s="10"/>
      <c r="E32" s="10"/>
      <c r="F32" s="10"/>
      <c r="G32" s="10"/>
      <c r="H32" s="10"/>
    </row>
    <row r="33" spans="2:8" x14ac:dyDescent="0.2">
      <c r="B33" s="3" t="s">
        <v>14</v>
      </c>
      <c r="C33" s="4">
        <f>SUM(C9+C21)</f>
        <v>182942698.22</v>
      </c>
      <c r="D33" s="4">
        <f t="shared" ref="D33:H33" si="5">SUM(D9+D21)</f>
        <v>69565507.229999989</v>
      </c>
      <c r="E33" s="4">
        <f t="shared" si="5"/>
        <v>252508205.44999999</v>
      </c>
      <c r="F33" s="4">
        <f t="shared" si="5"/>
        <v>218259682.89000002</v>
      </c>
      <c r="G33" s="4">
        <f t="shared" si="5"/>
        <v>217473948.75999999</v>
      </c>
      <c r="H33" s="4">
        <f t="shared" si="5"/>
        <v>34248522.559999973</v>
      </c>
    </row>
    <row r="34" spans="2:8" ht="12.45" thickBot="1" x14ac:dyDescent="0.25">
      <c r="B34" s="5"/>
      <c r="C34" s="6"/>
      <c r="D34" s="6"/>
      <c r="E34" s="19"/>
      <c r="F34" s="6"/>
      <c r="G34" s="6"/>
      <c r="H34" s="6"/>
    </row>
    <row r="35" spans="2:8" s="20" customFormat="1" ht="11.3" customHeight="1" x14ac:dyDescent="0.2"/>
    <row r="36" spans="2:8" s="20" customFormat="1" x14ac:dyDescent="0.2"/>
    <row r="37" spans="2:8" s="20" customFormat="1" x14ac:dyDescent="0.2"/>
    <row r="38" spans="2:8" s="20" customFormat="1" x14ac:dyDescent="0.2"/>
    <row r="39" spans="2:8" s="20" customFormat="1" x14ac:dyDescent="0.2"/>
    <row r="40" spans="2:8" s="20" customFormat="1" x14ac:dyDescent="0.2"/>
    <row r="41" spans="2:8" s="20" customFormat="1" x14ac:dyDescent="0.2"/>
    <row r="42" spans="2:8" s="20" customFormat="1" x14ac:dyDescent="0.2"/>
    <row r="43" spans="2:8" s="20" customFormat="1" x14ac:dyDescent="0.2"/>
    <row r="44" spans="2:8" s="20" customFormat="1" x14ac:dyDescent="0.2"/>
    <row r="45" spans="2:8" s="20" customFormat="1" x14ac:dyDescent="0.2"/>
    <row r="46" spans="2:8" s="20" customFormat="1" x14ac:dyDescent="0.2"/>
    <row r="47" spans="2:8" s="20" customFormat="1" x14ac:dyDescent="0.2"/>
    <row r="48" spans="2: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pans="19:19" s="20" customFormat="1" x14ac:dyDescent="0.2"/>
    <row r="98" spans="19:19" s="20" customFormat="1" x14ac:dyDescent="0.2"/>
    <row r="99" spans="19:19" s="20" customFormat="1" x14ac:dyDescent="0.2"/>
    <row r="100" spans="19:19" s="20" customFormat="1" x14ac:dyDescent="0.2"/>
    <row r="101" spans="19:19" s="20" customFormat="1" x14ac:dyDescent="0.2">
      <c r="S101" s="20" t="s">
        <v>15</v>
      </c>
    </row>
    <row r="102" spans="19:19" s="20" customFormat="1" x14ac:dyDescent="0.2"/>
    <row r="103" spans="19:19" s="20" customFormat="1" x14ac:dyDescent="0.2"/>
    <row r="104" spans="19:19" s="20" customFormat="1" x14ac:dyDescent="0.2"/>
    <row r="105" spans="19:19" s="20" customFormat="1" x14ac:dyDescent="0.2"/>
    <row r="106" spans="19:19" s="20" customFormat="1" x14ac:dyDescent="0.2"/>
    <row r="107" spans="19:19" s="20" customFormat="1" x14ac:dyDescent="0.2"/>
    <row r="108" spans="19:19" s="20" customFormat="1" x14ac:dyDescent="0.2"/>
    <row r="109" spans="19:19" s="20" customFormat="1" x14ac:dyDescent="0.2"/>
    <row r="110" spans="19:19" s="20" customFormat="1" x14ac:dyDescent="0.2"/>
    <row r="111" spans="19:19" s="20" customFormat="1" x14ac:dyDescent="0.2"/>
    <row r="112" spans="19:19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  <row r="145" s="20" customFormat="1" x14ac:dyDescent="0.2"/>
    <row r="146" s="20" customFormat="1" x14ac:dyDescent="0.2"/>
    <row r="147" s="20" customFormat="1" x14ac:dyDescent="0.2"/>
    <row r="148" s="20" customFormat="1" x14ac:dyDescent="0.2"/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2025-01-27T16:53:48Z</cp:lastPrinted>
  <dcterms:created xsi:type="dcterms:W3CDTF">2020-01-08T21:44:09Z</dcterms:created>
  <dcterms:modified xsi:type="dcterms:W3CDTF">2025-01-27T16:55:26Z</dcterms:modified>
</cp:coreProperties>
</file>